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FDEFCC29-E02B-406A-81A3-F9263000C4A0}"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A7" sheetId="22" r:id="rId2"/>
    <sheet name="Sheet16" sheetId="2" state="hidden" r:id="rId3"/>
  </sheets>
  <externalReferences>
    <externalReference r:id="rId4"/>
    <externalReference r:id="rId5"/>
    <externalReference r:id="rId6"/>
    <externalReference r:id="rId7"/>
  </externalReferences>
  <definedNames>
    <definedName name="_xlnm._FilterDatabase" localSheetId="1" hidden="1">'A7'!$A$3:$D$7</definedName>
    <definedName name="a__Is_the_project_aligned_with_government_economic_plans?" comment="Yes">'[1]SP AF9 Criteria - for ICC'!$C$11</definedName>
    <definedName name="a99999999999999" localSheetId="1">'[2]SP AF EoD TP'!#REF!</definedName>
    <definedName name="a99999999999999">'[2]SP AF EoD TP'!#REF!</definedName>
    <definedName name="aaa" localSheetId="1">'[3]SP AF EoD TP'!#REF!</definedName>
    <definedName name="aaa">'[3]SP AF EoD TP'!#REF!</definedName>
    <definedName name="asds" localSheetId="1">'[2]SP AF EoD TP'!#REF!</definedName>
    <definedName name="asds">'[2]SP AF EoD TP'!#REF!</definedName>
    <definedName name="_xlnm.Print_Titles" localSheetId="1">'A7'!$1:$3</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<sst xmlns="http://schemas.openxmlformats.org/spreadsheetml/2006/main" count="288" uniqueCount="218">
  <si>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</si>
  <si>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</si>
  <si>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</si>
  <si>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</si>
  <si>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</si>
  <si>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</si>
  <si>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</si>
  <si>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</si>
  <si>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</si>
  <si>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</si>
  <si>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</si>
  <si>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</si>
  <si>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</si>
  <si>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</si>
  <si>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</si>
  <si>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</si>
  <si>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</si>
  <si>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</si>
  <si>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</si>
  <si>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</si>
  <si>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</si>
  <si>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</si>
  <si>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</si>
  <si>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</si>
  <si>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</si>
  <si>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</si>
  <si>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</si>
  <si>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</si>
  <si>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</si>
  <si>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</si>
  <si>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</si>
  <si>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</si>
  <si>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</si>
  <si>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</si>
  <si>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</si>
  <si>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</si>
  <si>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</si>
  <si>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</si>
  <si>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</si>
  <si>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</si>
  <si>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</si>
  <si>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</si>
  <si>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</si>
  <si>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</si>
  <si>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</si>
  <si>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</si>
  <si>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</si>
  <si>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</si>
  <si>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</si>
  <si>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</si>
  <si>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</si>
  <si>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</si>
  <si>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</si>
  <si>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</si>
  <si>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</si>
  <si>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</si>
  <si>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</si>
  <si>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</si>
  <si>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</si>
  <si>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</si>
  <si>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</si>
  <si>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</si>
  <si>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</si>
  <si>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</si>
  <si>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</si>
  <si>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</si>
  <si>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</si>
  <si>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</si>
  <si>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</si>
  <si>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</si>
  <si>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</si>
  <si>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</si>
  <si>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</si>
  <si>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</si>
  <si>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</si>
  <si>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</si>
  <si>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</si>
  <si>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</si>
  <si>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</si>
  <si>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</si>
  <si>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</si>
  <si>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</si>
  <si>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</si>
  <si>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</si>
  <si>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</si>
  <si>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</si>
  <si>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</si>
  <si>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</si>
  <si>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</si>
  <si>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</si>
  <si>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</si>
  <si>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</si>
  <si>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</si>
  <si>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</si>
  <si>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</si>
  <si>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</si>
  <si>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</si>
  <si>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</si>
  <si>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</si>
  <si>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</si>
  <si>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</si>
  <si>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</si>
  <si>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</si>
  <si>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</si>
  <si>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</si>
  <si>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</si>
  <si>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</si>
  <si>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</si>
  <si>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</si>
  <si>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</si>
  <si>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</si>
  <si>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</si>
  <si>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</si>
  <si>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</si>
  <si>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</si>
  <si>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</si>
  <si>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</si>
  <si>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</si>
  <si>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</si>
  <si>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</si>
  <si>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</si>
  <si>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</si>
  <si>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</si>
  <si>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</si>
  <si>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</si>
  <si>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</si>
  <si>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</si>
  <si>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</si>
  <si>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</si>
  <si>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</si>
  <si>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</si>
  <si>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</si>
  <si>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</si>
  <si>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</si>
  <si>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</si>
  <si>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</si>
  <si>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</si>
  <si>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</si>
  <si>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</si>
  <si>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</si>
  <si>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</si>
  <si>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</si>
  <si>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</si>
  <si>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</si>
  <si>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</si>
  <si>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</si>
  <si>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</si>
  <si>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</si>
  <si>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</si>
  <si>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</si>
  <si>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</si>
  <si>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</si>
  <si>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</si>
  <si>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</si>
  <si>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</si>
  <si>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</si>
  <si>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</si>
  <si>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</si>
  <si>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</si>
  <si>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</si>
  <si>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</si>
  <si>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</si>
  <si>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</si>
  <si>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</si>
  <si>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</si>
  <si>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</si>
  <si>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</si>
  <si>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</si>
  <si>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</si>
  <si>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</si>
  <si>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</si>
  <si>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</si>
  <si>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</si>
  <si>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</si>
  <si>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</si>
  <si>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</si>
  <si>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</si>
  <si>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</si>
  <si>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</si>
  <si>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</si>
  <si>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</si>
  <si>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</si>
  <si>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</si>
  <si>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</si>
  <si>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</si>
  <si>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</si>
  <si>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</si>
  <si>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</si>
  <si>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</si>
  <si>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</si>
  <si>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</si>
  <si>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</si>
  <si>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</si>
  <si>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Project Title</t>
  </si>
  <si>
    <t xml:space="preserve">Implementing Agency Remarks
(indicate which specific tab/cells/ annex/page(s) the document or information is found)
</t>
  </si>
  <si>
    <t>The letter should indicate the following:</t>
  </si>
  <si>
    <t>a. project name</t>
  </si>
  <si>
    <t>Letter of the implementing agency to the Approving Body submitting the change, withdrawal, or substitution for approval</t>
  </si>
  <si>
    <t>b. list of all documents being submitted in support of the request</t>
  </si>
  <si>
    <t>c. certification that the submission is complete pursuant to the PPP Code and its IRR</t>
  </si>
  <si>
    <t>Report on the proposed changes in, withdrawal, or substitution of private partner or consortium member</t>
  </si>
  <si>
    <t>Summary of the implementing agency's due diligence on the changes in, withdrawal, or substitution of private partner or consortium member, which should include the following:</t>
  </si>
  <si>
    <t>a. List of the requested changes in, withdrawal, or substitution of private partner or consortium member</t>
  </si>
  <si>
    <t>b. Assessment on whether the change results in a change of control, as defined in Section 104 of the IRR, that will affect the private proponent’s majority ownership and/or beneficial ownership</t>
  </si>
  <si>
    <t>c. In case of substitution of member-firms of a consortium, assessment on whether the substitutes are of equal or better qualifications/pre-qualifications as the original member</t>
  </si>
  <si>
    <t>d. Any other supporting document to justify the proposed changes in, withdrawal, or substitution of private partner or consortium member</t>
  </si>
  <si>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</si>
  <si>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</si>
  <si>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</si>
  <si>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</si>
  <si>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</si>
  <si>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</si>
  <si>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</si>
  <si>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</si>
  <si>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</si>
  <si>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</si>
  <si>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</si>
  <si>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t>Annex 7: List of Documentary Requirements for the approval of the changes in, withdrawals, or substitution of private partners or member-firms of a 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</si>
</sst>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sz val="10"/>
      <name val="Arial Narrow"/>
      <family val="2"/>
    </font>
    <font>
      <b/>
      <sz val="12"/>
      <name val="Arial"/>
      <family val="2"/>
      <scheme val="major"/>
    </font>
    <font>
      <b/>
      <i/>
      <sz val="11"/>
      <color theme="1"/>
      <name val="Arial Narrow"/>
      <family val="2"/>
    </font>
    <font>
      <sz val="10"/>
      <name val="Times New Roman"/>
      <family val="1"/>
    </font>
    <font>
      <u/>
      <sz val="11"/>
      <color theme="10"/>
      <name val="Arial"/>
      <family val="2"/>
      <scheme val="minor"/>
    </font>
    <font>
      <sz val="9"/>
      <name val="Arial"/>
      <family val="2"/>
      <scheme val="minor"/>
    </font>
    <font>
      <b/>
      <sz val="10"/>
      <color rgb="FFFFFFFF"/>
      <name val="Arial"/>
      <family val="2"/>
      <scheme val="major"/>
    </font>
    <font>
      <b/>
      <sz val="11"/>
      <name val="Arial Narrow"/>
      <family val="2"/>
    </font>
  </fonts>
  <fills count="5">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s>
  <borders count="21">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6">
    <xf numFmtId="0" fontId="0" fillId="0" borderId="0"/>
    <xf numFmtId="0" fontId="1" fillId="0" borderId="0"/>
    <xf numFmtId="0" fontId="29"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03">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27" fillId="0" borderId="0" xfId="0" applyFont="1" applyAlignment="1">
      <alignment vertical="top"/>
    </xf>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xf numFmtId="0" fontId="31" fillId="0" borderId="14" xfId="0" applyFont="1" applyBorder="1" applyAlignment="1">
      <alignment horizontal="center" vertical="top"/>
    </xf>
    <xf numFmtId="0" fontId="32" fillId="2" borderId="14" xfId="0" applyFont="1" applyFill="1" applyBorder="1" applyAlignment="1">
      <alignment horizontal="center" vertical="top" wrapText="1"/>
    </xf>
    <xf numFmtId="0" fontId="3" fillId="0" borderId="14" xfId="0" applyFont="1" applyBorder="1" applyAlignment="1">
      <alignment horizontal="center" vertical="top" wrapText="1"/>
    </xf>
    <xf numFmtId="0" fontId="33" fillId="0" borderId="0" xfId="0" applyFont="1" applyAlignment="1">
      <alignment horizontal="center" vertical="top"/>
    </xf>
    <xf numFmtId="0" fontId="0" fillId="0" borderId="14" xfId="0" applyBorder="1"/>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26" fillId="0" borderId="14" xfId="0" applyFont="1" applyBorder="1" applyAlignment="1">
      <alignment horizontal="left" vertical="top" wrapText="1" indent="1"/>
    </xf>
    <xf numFmtId="0" fontId="26" fillId="0" borderId="14" xfId="0" applyFont="1" applyBorder="1" applyAlignment="1">
      <alignment vertical="top" wrapText="1"/>
    </xf>
    <xf numFmtId="0" fontId="26" fillId="0" borderId="14" xfId="0" applyFont="1" applyBorder="1" applyAlignment="1">
      <alignment horizontal="left" vertical="top" wrapText="1"/>
    </xf>
    <xf numFmtId="1" fontId="26" fillId="0" borderId="14" xfId="0" applyNumberFormat="1" applyFont="1" applyBorder="1" applyAlignment="1">
      <alignment horizontal="center" vertical="top" wrapText="1"/>
    </xf>
    <xf numFmtId="1" fontId="26" fillId="0" borderId="18" xfId="0" applyNumberFormat="1" applyFont="1" applyBorder="1" applyAlignment="1">
      <alignment horizontal="center" vertical="top" wrapText="1"/>
    </xf>
    <xf numFmtId="1" fontId="26" fillId="0" borderId="19" xfId="0" applyNumberFormat="1" applyFont="1" applyBorder="1" applyAlignment="1">
      <alignment horizontal="center" vertical="top" wrapText="1"/>
    </xf>
    <xf numFmtId="0" fontId="28" fillId="0" borderId="0" xfId="0" applyFont="1" applyAlignment="1">
      <alignment vertical="top" wrapText="1"/>
    </xf>
    <xf numFmtId="0" fontId="6" fillId="2" borderId="0" xfId="0" applyFont="1" applyFill="1" applyAlignment="1">
      <alignment horizontal="center" vertical="top" wrapText="1"/>
    </xf>
    <xf numFmtId="0" fontId="6" fillId="2" borderId="20" xfId="0" applyFont="1" applyFill="1" applyBorder="1" applyAlignment="1">
      <alignment horizontal="center" vertical="top" wrapText="1"/>
    </xf>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85" t="s">
        <v>1</v>
      </c>
      <c r="B2" s="86"/>
      <c r="C2" s="86"/>
      <c r="D2" s="2"/>
      <c r="E2" s="3"/>
    </row>
    <row r="3" spans="1:8" ht="39">
      <c r="A3" s="4" t="s">
        <v>2</v>
      </c>
      <c r="B3" s="5" t="s">
        <v>3</v>
      </c>
      <c r="C3" s="6" t="s">
        <v>4</v>
      </c>
      <c r="D3" s="64" t="s">
        <v>5</v>
      </c>
      <c r="E3" s="49" t="s">
        <v>6</v>
      </c>
      <c r="F3" s="49" t="s">
        <v>7</v>
      </c>
    </row>
    <row r="4" spans="1:8" ht="52">
      <c r="A4" s="7">
        <v>1</v>
      </c>
      <c r="B4" s="8" t="s">
        <v>8</v>
      </c>
      <c r="C4" s="9" t="s">
        <v>9</v>
      </c>
      <c r="D4" s="87" t="s">
        <v>10</v>
      </c>
      <c r="E4" s="65" t="s">
        <v>11</v>
      </c>
      <c r="F4" s="53" t="s">
        <v>12</v>
      </c>
      <c r="G4" s="44" t="s">
        <v>13</v>
      </c>
    </row>
    <row r="5" spans="1:8" ht="26">
      <c r="A5" s="10"/>
      <c r="B5" s="11"/>
      <c r="C5" s="12" t="s">
        <v>14</v>
      </c>
      <c r="D5" s="88"/>
      <c r="E5" s="58" t="s">
        <v>15</v>
      </c>
      <c r="F5" s="54"/>
    </row>
    <row r="6" spans="1:8" ht="39">
      <c r="A6" s="10"/>
      <c r="B6" s="11"/>
      <c r="C6" s="12" t="s">
        <v>16</v>
      </c>
      <c r="D6" s="88"/>
      <c r="E6" s="58" t="s">
        <v>17</v>
      </c>
      <c r="F6" s="54"/>
    </row>
    <row r="7" spans="1:8" ht="39">
      <c r="A7" s="10"/>
      <c r="B7" s="11"/>
      <c r="C7" s="12" t="s">
        <v>18</v>
      </c>
      <c r="D7" s="88"/>
      <c r="E7" s="58" t="s">
        <v>17</v>
      </c>
      <c r="F7" s="54"/>
    </row>
    <row r="8" spans="1:8" ht="39">
      <c r="A8" s="10"/>
      <c r="B8" s="11"/>
      <c r="C8" s="12" t="s">
        <v>19</v>
      </c>
      <c r="D8" s="88"/>
      <c r="E8" s="58" t="s">
        <v>17</v>
      </c>
      <c r="F8" s="54"/>
    </row>
    <row r="9" spans="1:8" ht="26">
      <c r="A9" s="10"/>
      <c r="B9" s="11"/>
      <c r="C9" s="12" t="s">
        <v>20</v>
      </c>
      <c r="D9" s="88"/>
      <c r="E9" s="57" t="s">
        <v>21</v>
      </c>
      <c r="F9" s="54"/>
    </row>
    <row r="10" spans="1:8" ht="26">
      <c r="A10" s="13"/>
      <c r="B10" s="14"/>
      <c r="C10" s="12" t="s">
        <v>22</v>
      </c>
      <c r="D10" s="89"/>
      <c r="E10" s="57" t="s">
        <v>21</v>
      </c>
      <c r="F10" s="54"/>
    </row>
    <row r="11" spans="1:8" ht="65">
      <c r="A11" s="15">
        <v>2</v>
      </c>
      <c r="B11" s="16" t="s">
        <v>23</v>
      </c>
      <c r="C11" s="9" t="s">
        <v>24</v>
      </c>
      <c r="D11" s="17" t="s">
        <v>25</v>
      </c>
      <c r="E11" s="66" t="s">
        <v>26</v>
      </c>
      <c r="F11" s="54"/>
    </row>
    <row r="12" spans="1:8" ht="65">
      <c r="A12" s="7">
        <v>3</v>
      </c>
      <c r="B12" s="8" t="s">
        <v>27</v>
      </c>
      <c r="C12" s="9" t="s">
        <v>28</v>
      </c>
      <c r="D12" s="17" t="s">
        <v>29</v>
      </c>
      <c r="E12" s="67"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90" t="s">
        <v>81</v>
      </c>
      <c r="E32" s="68" t="s">
        <v>82</v>
      </c>
      <c r="F32" s="53" t="s">
        <v>83</v>
      </c>
    </row>
    <row r="33" spans="1:7" ht="78">
      <c r="A33" s="18"/>
      <c r="B33" s="19"/>
      <c r="C33" s="12" t="s">
        <v>84</v>
      </c>
      <c r="D33" s="91"/>
      <c r="E33" s="51" t="s">
        <v>85</v>
      </c>
      <c r="F33" s="54"/>
      <c r="G33" s="44" t="s">
        <v>86</v>
      </c>
    </row>
    <row r="34" spans="1:7" ht="26">
      <c r="A34" s="23"/>
      <c r="B34" s="14"/>
      <c r="C34" s="12" t="s">
        <v>87</v>
      </c>
      <c r="D34" s="92"/>
      <c r="E34" s="66"/>
      <c r="F34" s="54"/>
    </row>
    <row r="35" spans="1:7" ht="91">
      <c r="A35" s="7">
        <v>5</v>
      </c>
      <c r="B35" s="8" t="s">
        <v>88</v>
      </c>
      <c r="C35" s="9" t="s">
        <v>89</v>
      </c>
      <c r="D35" s="90" t="s">
        <v>81</v>
      </c>
      <c r="E35" s="68" t="s">
        <v>82</v>
      </c>
      <c r="F35" s="54"/>
    </row>
    <row r="36" spans="1:7" ht="169">
      <c r="A36" s="10"/>
      <c r="B36" s="11"/>
      <c r="C36" s="12" t="s">
        <v>90</v>
      </c>
      <c r="D36" s="91"/>
      <c r="E36" s="59" t="s">
        <v>91</v>
      </c>
      <c r="F36" s="54"/>
    </row>
    <row r="37" spans="1:7" ht="26">
      <c r="A37" s="13"/>
      <c r="B37" s="14"/>
      <c r="C37" s="12" t="s">
        <v>92</v>
      </c>
      <c r="D37" s="92"/>
      <c r="E37" s="66"/>
      <c r="F37" s="54"/>
    </row>
    <row r="38" spans="1:7" ht="52">
      <c r="A38" s="7">
        <v>6</v>
      </c>
      <c r="B38" s="8" t="s">
        <v>93</v>
      </c>
      <c r="C38" s="9" t="s">
        <v>94</v>
      </c>
      <c r="D38" s="17" t="s">
        <v>95</v>
      </c>
      <c r="E38" s="67"/>
      <c r="F38" s="53" t="s">
        <v>12</v>
      </c>
    </row>
    <row r="39" spans="1:7" ht="39">
      <c r="A39" s="10"/>
      <c r="B39" s="11"/>
      <c r="C39" s="69" t="s">
        <v>96</v>
      </c>
      <c r="D39" s="17" t="s">
        <v>95</v>
      </c>
      <c r="E39" s="70" t="s">
        <v>97</v>
      </c>
      <c r="F39" s="54"/>
      <c r="G39" s="44" t="s">
        <v>98</v>
      </c>
    </row>
    <row r="40" spans="1:7" ht="52">
      <c r="A40" s="10"/>
      <c r="B40" s="11"/>
      <c r="C40" s="69" t="s">
        <v>99</v>
      </c>
      <c r="D40" s="17" t="s">
        <v>100</v>
      </c>
      <c r="E40" s="66" t="s">
        <v>26</v>
      </c>
      <c r="F40" s="54"/>
    </row>
    <row r="41" spans="1:7" ht="156">
      <c r="A41" s="10"/>
      <c r="B41" s="11"/>
      <c r="C41" s="69" t="s">
        <v>101</v>
      </c>
      <c r="D41" s="17" t="s">
        <v>102</v>
      </c>
      <c r="E41" s="66" t="s">
        <v>26</v>
      </c>
      <c r="F41" s="54"/>
      <c r="G41" s="44"/>
    </row>
    <row r="42" spans="1:7" ht="234">
      <c r="A42" s="13"/>
      <c r="B42" s="14"/>
      <c r="C42" s="69" t="s">
        <v>103</v>
      </c>
      <c r="D42" s="17" t="s">
        <v>104</v>
      </c>
      <c r="E42" s="66" t="s">
        <v>26</v>
      </c>
      <c r="F42" s="54"/>
      <c r="G42" s="44"/>
    </row>
    <row r="43" spans="1:7" ht="26">
      <c r="A43" s="7">
        <v>7</v>
      </c>
      <c r="B43" s="8" t="s">
        <v>105</v>
      </c>
      <c r="C43" s="9" t="s">
        <v>106</v>
      </c>
      <c r="D43" s="17" t="s">
        <v>107</v>
      </c>
      <c r="E43" s="67"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71" t="s">
        <v>122</v>
      </c>
    </row>
    <row r="49" spans="1:7" ht="117">
      <c r="A49" s="10"/>
      <c r="B49" s="11"/>
      <c r="C49" s="12" t="s">
        <v>123</v>
      </c>
      <c r="D49" s="17" t="s">
        <v>124</v>
      </c>
      <c r="E49" s="61" t="s">
        <v>21</v>
      </c>
      <c r="F49" s="54"/>
      <c r="G49" s="56"/>
    </row>
    <row r="50" spans="1:7" ht="104">
      <c r="A50" s="20"/>
      <c r="B50" s="11"/>
      <c r="C50" s="12" t="s">
        <v>125</v>
      </c>
      <c r="D50" s="17" t="s">
        <v>126</v>
      </c>
      <c r="E50" s="66"/>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67" t="s">
        <v>26</v>
      </c>
      <c r="F54" s="54"/>
    </row>
    <row r="55" spans="1:7" ht="130">
      <c r="A55" s="15">
        <v>9</v>
      </c>
      <c r="B55" s="16" t="s">
        <v>137</v>
      </c>
      <c r="C55" s="24" t="s">
        <v>138</v>
      </c>
      <c r="D55" s="17" t="s">
        <v>139</v>
      </c>
      <c r="E55" s="67" t="s">
        <v>26</v>
      </c>
      <c r="F55" s="53" t="s">
        <v>140</v>
      </c>
    </row>
    <row r="56" spans="1:7" ht="26">
      <c r="A56" s="25">
        <v>10</v>
      </c>
      <c r="B56" s="14" t="s">
        <v>141</v>
      </c>
      <c r="C56" s="12" t="s">
        <v>142</v>
      </c>
      <c r="D56" s="17" t="s">
        <v>143</v>
      </c>
      <c r="E56" s="67" t="s">
        <v>26</v>
      </c>
      <c r="F56" s="54"/>
    </row>
    <row r="57" spans="1:7" ht="104">
      <c r="A57" s="7">
        <v>11</v>
      </c>
      <c r="B57" s="8" t="s">
        <v>144</v>
      </c>
      <c r="C57" s="26" t="s">
        <v>145</v>
      </c>
      <c r="D57" s="27" t="s">
        <v>146</v>
      </c>
      <c r="E57" s="72" t="s">
        <v>147</v>
      </c>
      <c r="F57" s="54"/>
    </row>
    <row r="58" spans="1:7" ht="65">
      <c r="A58" s="20"/>
      <c r="B58" s="11"/>
      <c r="C58" s="28" t="s">
        <v>148</v>
      </c>
      <c r="D58" s="29"/>
      <c r="E58" s="73"/>
      <c r="F58" s="54"/>
    </row>
    <row r="59" spans="1:7" ht="39">
      <c r="A59" s="20"/>
      <c r="B59" s="11"/>
      <c r="C59" s="28" t="s">
        <v>149</v>
      </c>
      <c r="D59" s="29"/>
      <c r="E59" s="73"/>
      <c r="F59" s="54"/>
    </row>
    <row r="60" spans="1:7" ht="182">
      <c r="A60" s="23"/>
      <c r="B60" s="14"/>
      <c r="C60" s="12" t="s">
        <v>150</v>
      </c>
      <c r="D60" s="30"/>
      <c r="E60" s="66"/>
      <c r="F60" s="54"/>
    </row>
    <row r="61" spans="1:7" ht="78">
      <c r="A61" s="25">
        <v>12</v>
      </c>
      <c r="B61" s="31" t="s">
        <v>151</v>
      </c>
      <c r="C61" s="9" t="s">
        <v>152</v>
      </c>
      <c r="D61" s="17" t="s">
        <v>153</v>
      </c>
      <c r="E61" s="67" t="s">
        <v>26</v>
      </c>
      <c r="F61" s="53" t="s">
        <v>12</v>
      </c>
    </row>
    <row r="62" spans="1:7" ht="78">
      <c r="A62" s="15">
        <v>13</v>
      </c>
      <c r="B62" s="16" t="s">
        <v>154</v>
      </c>
      <c r="C62" s="9" t="s">
        <v>155</v>
      </c>
      <c r="D62" s="17" t="s">
        <v>156</v>
      </c>
      <c r="E62" s="67" t="s">
        <v>26</v>
      </c>
      <c r="F62" s="53" t="s">
        <v>157</v>
      </c>
      <c r="G62" s="44" t="s">
        <v>158</v>
      </c>
    </row>
    <row r="63" spans="1:7" ht="169">
      <c r="A63" s="7">
        <v>14</v>
      </c>
      <c r="B63" s="8" t="s">
        <v>159</v>
      </c>
      <c r="C63" s="26" t="s">
        <v>160</v>
      </c>
      <c r="D63" s="17" t="s">
        <v>161</v>
      </c>
      <c r="E63" s="74" t="s">
        <v>162</v>
      </c>
      <c r="F63" s="53" t="s">
        <v>83</v>
      </c>
    </row>
    <row r="64" spans="1:7" ht="52">
      <c r="A64" s="7">
        <v>15</v>
      </c>
      <c r="B64" s="16" t="s">
        <v>163</v>
      </c>
      <c r="C64" s="9" t="s">
        <v>164</v>
      </c>
      <c r="D64" s="17" t="s">
        <v>165</v>
      </c>
      <c r="E64" s="67"/>
      <c r="F64" s="53" t="s">
        <v>12</v>
      </c>
    </row>
    <row r="65" spans="1:9" ht="409.5">
      <c r="A65" s="13"/>
      <c r="B65" s="14" t="s">
        <v>166</v>
      </c>
      <c r="C65" s="12" t="s">
        <v>167</v>
      </c>
      <c r="D65" s="32" t="s">
        <v>168</v>
      </c>
      <c r="E65" s="66" t="s">
        <v>26</v>
      </c>
      <c r="F65" s="54"/>
    </row>
    <row r="66" spans="1:9" ht="409.5">
      <c r="A66" s="23"/>
      <c r="B66" s="14" t="s">
        <v>169</v>
      </c>
      <c r="C66" s="12" t="s">
        <v>170</v>
      </c>
      <c r="D66" s="33" t="s">
        <v>171</v>
      </c>
      <c r="E66" s="70" t="s">
        <v>172</v>
      </c>
      <c r="F66" s="54"/>
      <c r="G66" s="47" t="s">
        <v>173</v>
      </c>
      <c r="I66" s="60" t="s">
        <v>174</v>
      </c>
    </row>
    <row r="67" spans="1:9" ht="312">
      <c r="A67" s="22"/>
      <c r="B67" s="14" t="s">
        <v>175</v>
      </c>
      <c r="C67" s="12" t="s">
        <v>176</v>
      </c>
      <c r="D67" s="33" t="s">
        <v>171</v>
      </c>
      <c r="E67" s="70" t="s">
        <v>177</v>
      </c>
      <c r="F67" s="54"/>
      <c r="G67" s="44"/>
    </row>
    <row r="68" spans="1:9" ht="37.5">
      <c r="A68" s="22"/>
      <c r="B68" s="14" t="s">
        <v>178</v>
      </c>
      <c r="C68" s="12" t="s">
        <v>179</v>
      </c>
      <c r="D68" s="33" t="s">
        <v>180</v>
      </c>
      <c r="E68" s="66" t="s">
        <v>26</v>
      </c>
      <c r="F68" s="54"/>
    </row>
    <row r="69" spans="1:9" ht="65">
      <c r="A69" s="23"/>
      <c r="B69" s="14" t="s">
        <v>181</v>
      </c>
      <c r="C69" s="12" t="s">
        <v>182</v>
      </c>
      <c r="D69" s="33" t="s">
        <v>183</v>
      </c>
      <c r="E69" s="66" t="s">
        <v>26</v>
      </c>
      <c r="F69" s="54"/>
    </row>
    <row r="70" spans="1:9" ht="37.5">
      <c r="A70" s="82" t="s">
        <v>184</v>
      </c>
      <c r="B70" s="83"/>
      <c r="C70" s="84"/>
      <c r="D70" s="33" t="str">
        <f>D4</f>
        <v>Submitted:
DOTr_DRP_20230510_1_ DOTr and CAAP Re-endorsement</v>
      </c>
      <c r="E70" s="52"/>
      <c r="F70" s="54"/>
    </row>
    <row r="71" spans="1:9" ht="65.25" customHeight="1">
      <c r="A71" s="82" t="s">
        <v>185</v>
      </c>
      <c r="B71" s="83"/>
      <c r="C71" s="84"/>
      <c r="D71" s="33" t="str">
        <f>D69</f>
        <v>Submitted:
DOTr_DRP_20230510_15_USP AF5</v>
      </c>
      <c r="E71" s="66" t="s">
        <v>26</v>
      </c>
      <c r="F71" s="55" t="s">
        <v>186</v>
      </c>
      <c r="G71" s="44" t="s">
        <v>187</v>
      </c>
    </row>
    <row r="72" spans="1:9" ht="137.5">
      <c r="A72" s="82" t="s">
        <v>188</v>
      </c>
      <c r="B72" s="83"/>
      <c r="C72" s="84"/>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9335D-7CBA-408E-A01A-1A8F1E3F3202}">
  <sheetPr>
    <tabColor theme="7"/>
    <outlinePr summaryBelow="0" summaryRight="0"/>
    <pageSetUpPr fitToPage="1"/>
  </sheetPr>
  <dimension ref="A1:F12"/>
  <sheetViews>
    <sheetView tabSelected="1" view="pageBreakPreview" zoomScale="60" zoomScaleNormal="130" workbookViewId="0"/>
  </sheetViews>
  <sheetFormatPr defaultColWidth="12.54296875" defaultRowHeight="12.5"/>
  <cols>
    <col min="1" max="1" width="7.81640625" customWidth="1"/>
    <col min="2" max="2" width="22" customWidth="1"/>
    <col min="3" max="3" width="46.54296875" customWidth="1"/>
    <col min="4" max="4" width="50.7265625" customWidth="1"/>
    <col min="5" max="6" width="33.7265625" customWidth="1"/>
  </cols>
  <sheetData>
    <row r="1" spans="1:6" ht="15.5">
      <c r="A1" s="63" t="s">
        <v>193</v>
      </c>
      <c r="F1" s="80"/>
    </row>
    <row r="2" spans="1:6" ht="14">
      <c r="A2" s="99" t="s">
        <v>217</v>
      </c>
      <c r="B2" s="99"/>
      <c r="C2" s="99"/>
      <c r="D2" s="99"/>
      <c r="E2" s="99"/>
      <c r="F2" s="99"/>
    </row>
    <row r="3" spans="1:6" ht="54" customHeight="1">
      <c r="A3" s="75" t="s">
        <v>2</v>
      </c>
      <c r="B3" s="76" t="s">
        <v>3</v>
      </c>
      <c r="C3" s="100" t="s">
        <v>4</v>
      </c>
      <c r="D3" s="101"/>
      <c r="E3" s="78" t="s">
        <v>194</v>
      </c>
      <c r="F3" s="78" t="s">
        <v>6</v>
      </c>
    </row>
    <row r="4" spans="1:6" ht="13">
      <c r="A4" s="97">
        <v>1</v>
      </c>
      <c r="B4" s="94" t="s">
        <v>197</v>
      </c>
      <c r="C4" s="95" t="s">
        <v>195</v>
      </c>
      <c r="D4" s="95"/>
      <c r="E4" s="79"/>
      <c r="F4" s="79"/>
    </row>
    <row r="5" spans="1:6" ht="13">
      <c r="A5" s="98"/>
      <c r="B5" s="94"/>
      <c r="C5" s="93" t="s">
        <v>196</v>
      </c>
      <c r="D5" s="93"/>
      <c r="E5" s="77"/>
      <c r="F5" s="77"/>
    </row>
    <row r="6" spans="1:6" ht="13">
      <c r="A6" s="98"/>
      <c r="B6" s="94"/>
      <c r="C6" s="93" t="s">
        <v>198</v>
      </c>
      <c r="D6" s="93"/>
      <c r="E6" s="77"/>
      <c r="F6" s="77"/>
    </row>
    <row r="7" spans="1:6" ht="27" customHeight="1">
      <c r="A7" s="98"/>
      <c r="B7" s="94"/>
      <c r="C7" s="93" t="s">
        <v>199</v>
      </c>
      <c r="D7" s="93"/>
      <c r="E7" s="77"/>
      <c r="F7" s="77"/>
    </row>
    <row r="8" spans="1:6" ht="26.25" customHeight="1">
      <c r="A8" s="96">
        <v>2</v>
      </c>
      <c r="B8" s="94" t="s">
        <v>200</v>
      </c>
      <c r="C8" s="95" t="s">
        <v>201</v>
      </c>
      <c r="D8" s="95"/>
      <c r="E8" s="77"/>
      <c r="F8" s="77"/>
    </row>
    <row r="9" spans="1:6" ht="13">
      <c r="A9" s="96"/>
      <c r="B9" s="94"/>
      <c r="C9" s="93" t="s">
        <v>202</v>
      </c>
      <c r="D9" s="93"/>
      <c r="E9" s="77"/>
      <c r="F9" s="77"/>
    </row>
    <row r="10" spans="1:6" ht="25.5" customHeight="1">
      <c r="A10" s="96"/>
      <c r="B10" s="94"/>
      <c r="C10" s="93" t="s">
        <v>203</v>
      </c>
      <c r="D10" s="93"/>
      <c r="E10" s="77"/>
      <c r="F10" s="77"/>
    </row>
    <row r="11" spans="1:6" ht="25.5" customHeight="1">
      <c r="A11" s="96"/>
      <c r="B11" s="94"/>
      <c r="C11" s="93" t="s">
        <v>204</v>
      </c>
      <c r="D11" s="93"/>
      <c r="E11" s="77"/>
      <c r="F11" s="77"/>
    </row>
    <row r="12" spans="1:6" ht="13">
      <c r="A12" s="96"/>
      <c r="B12" s="94"/>
      <c r="C12" s="93" t="s">
        <v>205</v>
      </c>
      <c r="D12" s="93"/>
      <c r="E12" s="81"/>
      <c r="F12" s="81"/>
    </row>
  </sheetData>
  <autoFilter ref="A3:D7" xr:uid="{0E67909F-4A72-4863-8EAE-5CF15AF51F29}">
    <filterColumn colId="2" showButton="0"/>
  </autoFilter>
  <mergeCells count="15">
    <mergeCell ref="C11:D11"/>
    <mergeCell ref="A2:F2"/>
    <mergeCell ref="A8:A12"/>
    <mergeCell ref="B8:B12"/>
    <mergeCell ref="C8:D8"/>
    <mergeCell ref="C9:D9"/>
    <mergeCell ref="C10:D10"/>
    <mergeCell ref="C12:D12"/>
    <mergeCell ref="C6:D6"/>
    <mergeCell ref="C7:D7"/>
    <mergeCell ref="C3:D3"/>
    <mergeCell ref="A4:A7"/>
    <mergeCell ref="B4:B7"/>
    <mergeCell ref="C4:D4"/>
    <mergeCell ref="C5:D5"/>
  </mergeCells>
  <printOptions horizontalCentered="1"/>
  <pageMargins left="0.23622047244094491" right="0.23622047244094491" top="0.31496062992125984" bottom="0.59055118110236227" header="0" footer="0"/>
  <pageSetup paperSize="9" scale="75" fitToHeight="0" pageOrder="overThenDown"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206</v>
      </c>
      <c r="C1" s="102" t="s">
        <v>207</v>
      </c>
      <c r="D1" s="86"/>
      <c r="E1" s="102" t="s">
        <v>208</v>
      </c>
      <c r="F1" s="86"/>
      <c r="G1" s="102" t="s">
        <v>209</v>
      </c>
      <c r="H1" s="86"/>
      <c r="I1" s="102" t="s">
        <v>210</v>
      </c>
      <c r="J1" s="86"/>
      <c r="K1" s="35"/>
      <c r="L1" s="35"/>
      <c r="M1" s="35"/>
      <c r="N1" s="35"/>
      <c r="O1" s="35"/>
      <c r="P1" s="35"/>
      <c r="Q1" s="35"/>
      <c r="R1" s="35"/>
      <c r="S1" s="35"/>
      <c r="T1" s="35"/>
      <c r="U1" s="35"/>
      <c r="V1" s="35"/>
      <c r="W1" s="35"/>
      <c r="X1" s="35"/>
      <c r="Y1" s="35"/>
      <c r="Z1" s="35"/>
      <c r="AA1" s="35"/>
      <c r="AB1" s="35"/>
      <c r="AC1" s="35"/>
    </row>
    <row r="2" spans="1:29" ht="15.75" customHeight="1">
      <c r="A2" s="3"/>
      <c r="B2" s="37" t="s">
        <v>211</v>
      </c>
      <c r="C2" s="37" t="s">
        <v>211</v>
      </c>
      <c r="D2" s="3" t="s">
        <v>212</v>
      </c>
      <c r="E2" s="37" t="s">
        <v>211</v>
      </c>
      <c r="F2" s="3" t="s">
        <v>212</v>
      </c>
      <c r="G2" s="37" t="s">
        <v>211</v>
      </c>
      <c r="H2" s="3" t="s">
        <v>212</v>
      </c>
      <c r="I2" s="37" t="s">
        <v>211</v>
      </c>
      <c r="J2" s="3" t="s">
        <v>212</v>
      </c>
      <c r="K2" s="3"/>
      <c r="L2" s="3"/>
      <c r="M2" s="3"/>
      <c r="N2" s="3"/>
      <c r="O2" s="3"/>
      <c r="P2" s="3"/>
      <c r="Q2" s="3"/>
      <c r="R2" s="3"/>
      <c r="S2" s="3"/>
      <c r="T2" s="3"/>
      <c r="U2" s="3"/>
      <c r="V2" s="3"/>
      <c r="W2" s="3"/>
      <c r="X2" s="3"/>
      <c r="Y2" s="3"/>
      <c r="Z2" s="3"/>
      <c r="AA2" s="3"/>
      <c r="AB2" s="3"/>
      <c r="AC2" s="3"/>
    </row>
    <row r="3" spans="1:29" ht="15.75" customHeight="1">
      <c r="A3" s="38" t="s">
        <v>213</v>
      </c>
      <c r="B3" s="39">
        <v>4788.13</v>
      </c>
      <c r="C3" s="39"/>
      <c r="D3" s="40">
        <v>0.02</v>
      </c>
      <c r="E3" s="41" t="s">
        <v>214</v>
      </c>
      <c r="F3" s="40"/>
      <c r="G3" s="39">
        <v>250</v>
      </c>
      <c r="H3" s="40"/>
      <c r="I3" s="42" t="s">
        <v>215</v>
      </c>
      <c r="J3" s="40"/>
      <c r="K3" s="38"/>
      <c r="L3" s="38"/>
      <c r="M3" s="38"/>
      <c r="N3" s="38"/>
      <c r="O3" s="38"/>
      <c r="P3" s="38"/>
      <c r="Q3" s="38"/>
      <c r="R3" s="38"/>
      <c r="S3" s="38"/>
      <c r="T3" s="38"/>
      <c r="U3" s="38"/>
      <c r="V3" s="38"/>
      <c r="W3" s="38"/>
      <c r="X3" s="38"/>
      <c r="Y3" s="38"/>
      <c r="Z3" s="38"/>
      <c r="AA3" s="38"/>
      <c r="AB3" s="38"/>
      <c r="AC3" s="38"/>
    </row>
    <row r="4" spans="1:29" ht="15.75" customHeight="1">
      <c r="A4" s="38" t="s">
        <v>213</v>
      </c>
      <c r="B4" s="39">
        <v>4504.59</v>
      </c>
      <c r="C4" s="39"/>
      <c r="D4" s="40">
        <v>0.02</v>
      </c>
      <c r="E4" s="41" t="s">
        <v>214</v>
      </c>
      <c r="F4" s="40"/>
      <c r="G4" s="39">
        <v>250</v>
      </c>
      <c r="H4" s="40"/>
      <c r="I4" s="42" t="s">
        <v>215</v>
      </c>
      <c r="J4" s="40"/>
      <c r="K4" s="38"/>
      <c r="L4" s="38"/>
      <c r="M4" s="38"/>
      <c r="N4" s="38"/>
      <c r="O4" s="38"/>
      <c r="P4" s="38"/>
      <c r="Q4" s="38"/>
      <c r="R4" s="38"/>
      <c r="S4" s="38"/>
      <c r="T4" s="38"/>
      <c r="U4" s="38"/>
      <c r="V4" s="38"/>
      <c r="W4" s="38"/>
      <c r="X4" s="38"/>
      <c r="Y4" s="38"/>
      <c r="Z4" s="38"/>
      <c r="AA4" s="38"/>
      <c r="AB4" s="38"/>
      <c r="AC4" s="38"/>
    </row>
    <row r="5" spans="1:29" ht="15.75" customHeight="1">
      <c r="A5" s="38" t="s">
        <v>216</v>
      </c>
      <c r="B5" s="39">
        <v>12748.35</v>
      </c>
      <c r="C5" s="39"/>
      <c r="D5" s="40">
        <v>0.02</v>
      </c>
      <c r="E5" s="41" t="s">
        <v>214</v>
      </c>
      <c r="F5" s="40"/>
      <c r="G5" s="39">
        <v>250</v>
      </c>
      <c r="H5" s="40"/>
      <c r="I5" s="42" t="s">
        <v>215</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FA78F1C-AA46-4296-BA2D-029E3854F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ANNEX A - ICC Guidelines</vt:lpstr>
      <vt:lpstr>A7</vt:lpstr>
      <vt:lpstr>Sheet16</vt:lpstr>
      <vt:lpstr>'A7'!Print_Titles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2024-05-20T07:00:38Z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